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<sst xmlns="http://schemas.openxmlformats.org/spreadsheetml/2006/main" count="37" uniqueCount="29">
  <si>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</si>
  <si>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</si>
  <si>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</si>
  <si>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</si>
  <si>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</si>
  <si>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</si>
  <si>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</si>
  <si>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</si>
  <si>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</si>
  <si>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</si>
  <si>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</si>
  <si>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</si>
  <si>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</si>
  <si>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</si>
  <si>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</si>
  <si>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</si>
  <si>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</si>
  <si>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 xml:space="preserve">                                                                                                                                                                          Залишок на  01.08.19 р.  </t>
  </si>
  <si>
    <t>ФОП Нечет В.В.</t>
  </si>
  <si>
    <t>Сплата за техобслугов.оргтехніки</t>
  </si>
  <si>
    <t>ТОВ "ДСМ-ТРЕЙД"</t>
  </si>
  <si>
    <t>Сплата за фарбу</t>
  </si>
  <si>
    <t>ТОВ "ВП"Полісан"</t>
  </si>
  <si>
    <t>ФОП Шевчук Л.А.</t>
  </si>
  <si>
    <t xml:space="preserve">Залишок на  31.08.19р. </t>
  </si>
  <si>
    <t>Сплата за плитку для стелі</t>
  </si>
  <si>
    <t>ТОВ"Будкомплектація"ЛТД"</t>
  </si>
  <si>
    <t>Сплата за світильники</t>
  </si>
  <si>
    <t>Сплата за підставку напольну для прапорів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</si>
</sst>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4.28125" style="0" customWidth="1"/>
    <col min="2" max="2" width="15.00390625" style="27" customWidth="1"/>
    <col min="3" max="3" width="13.421875" style="0" customWidth="1"/>
    <col min="4" max="4" width="13.140625" style="39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5" t="s">
        <v>9</v>
      </c>
      <c r="B1" s="46"/>
      <c r="C1" s="46"/>
      <c r="D1" s="46"/>
      <c r="E1" s="46"/>
      <c r="F1" s="46"/>
      <c r="G1" s="46"/>
    </row>
    <row r="2" spans="1:7" ht="15">
      <c r="A2" s="1"/>
      <c r="B2" s="20"/>
      <c r="C2" s="1"/>
      <c r="D2" s="33"/>
      <c r="E2" s="1"/>
      <c r="F2" s="1"/>
      <c r="G2" s="1"/>
    </row>
    <row r="3" spans="1:7" ht="51">
      <c r="A3" s="15" t="s">
        <v>0</v>
      </c>
      <c r="B3" s="16" t="s">
        <v>1</v>
      </c>
      <c r="C3" s="15" t="s">
        <v>2</v>
      </c>
      <c r="D3" s="34" t="s">
        <v>3</v>
      </c>
      <c r="E3" s="16" t="s">
        <v>4</v>
      </c>
      <c r="F3" s="15" t="s">
        <v>5</v>
      </c>
      <c r="G3" s="16" t="s">
        <v>6</v>
      </c>
    </row>
    <row r="4" spans="1:7" ht="15">
      <c r="A4" s="49" t="s">
        <v>17</v>
      </c>
      <c r="B4" s="50"/>
      <c r="C4" s="50"/>
      <c r="D4" s="50"/>
      <c r="E4" s="50"/>
      <c r="F4" s="50"/>
      <c r="G4" s="40">
        <v>24627.014</v>
      </c>
    </row>
    <row r="5" spans="1:7" ht="15">
      <c r="A5" s="18">
        <v>43682</v>
      </c>
      <c r="B5" s="21">
        <v>0</v>
      </c>
      <c r="C5" s="19">
        <v>42</v>
      </c>
      <c r="D5" s="29">
        <v>7169.92</v>
      </c>
      <c r="E5" s="5" t="s">
        <v>25</v>
      </c>
      <c r="F5" s="3" t="s">
        <v>26</v>
      </c>
      <c r="G5" s="19"/>
    </row>
    <row r="6" spans="1:7" ht="15">
      <c r="A6" s="28" t="s">
        <v>7</v>
      </c>
      <c r="B6" s="22">
        <f>SUM(B5)</f>
        <v>0</v>
      </c>
      <c r="C6" s="19"/>
      <c r="D6" s="30">
        <f>SUM(D5:D5)</f>
        <v>7169.92</v>
      </c>
      <c r="E6" s="19"/>
      <c r="F6" s="19"/>
      <c r="G6" s="19"/>
    </row>
    <row r="7" spans="1:7" ht="15">
      <c r="A7" s="18">
        <v>43685</v>
      </c>
      <c r="B7" s="21">
        <v>0</v>
      </c>
      <c r="C7" s="3">
        <v>43</v>
      </c>
      <c r="D7" s="35">
        <v>315</v>
      </c>
      <c r="E7" s="5" t="s">
        <v>27</v>
      </c>
      <c r="F7" s="3" t="s">
        <v>18</v>
      </c>
      <c r="G7" s="19"/>
    </row>
    <row r="8" spans="1:7" ht="15">
      <c r="A8" s="18"/>
      <c r="B8" s="21"/>
      <c r="C8" s="3">
        <v>44</v>
      </c>
      <c r="D8" s="35">
        <v>1290</v>
      </c>
      <c r="E8" s="5" t="s">
        <v>19</v>
      </c>
      <c r="F8" s="3" t="s">
        <v>20</v>
      </c>
      <c r="G8" s="19"/>
    </row>
    <row r="9" spans="1:7" ht="15">
      <c r="A9" s="7" t="s">
        <v>7</v>
      </c>
      <c r="B9" s="22">
        <f>SUM(B7:B7)</f>
        <v>0</v>
      </c>
      <c r="C9" s="19"/>
      <c r="D9" s="30">
        <f>SUM(D7:D8)</f>
        <v>1605</v>
      </c>
      <c r="E9" s="19"/>
      <c r="F9" s="19"/>
      <c r="G9" s="19"/>
    </row>
    <row r="10" spans="1:7" ht="15">
      <c r="A10" s="18">
        <v>43698</v>
      </c>
      <c r="B10" s="21">
        <v>0</v>
      </c>
      <c r="C10" s="19">
        <v>45</v>
      </c>
      <c r="D10" s="29">
        <v>265.87</v>
      </c>
      <c r="E10" s="5" t="s">
        <v>21</v>
      </c>
      <c r="F10" s="3" t="s">
        <v>22</v>
      </c>
      <c r="G10" s="19"/>
    </row>
    <row r="11" spans="1:7" ht="15">
      <c r="A11" s="18"/>
      <c r="B11" s="21"/>
      <c r="C11" s="19">
        <v>46</v>
      </c>
      <c r="D11" s="29">
        <v>777</v>
      </c>
      <c r="E11" s="5" t="s">
        <v>19</v>
      </c>
      <c r="F11" s="3" t="s">
        <v>20</v>
      </c>
      <c r="G11" s="19"/>
    </row>
    <row r="12" spans="1:7" ht="15">
      <c r="A12" s="7" t="s">
        <v>7</v>
      </c>
      <c r="B12" s="22">
        <f>SUM(B10)</f>
        <v>0</v>
      </c>
      <c r="C12" s="19"/>
      <c r="D12" s="30">
        <f>SUM(D10:D11)</f>
        <v>1042.87</v>
      </c>
      <c r="E12" s="5"/>
      <c r="F12" s="3"/>
      <c r="G12" s="19"/>
    </row>
    <row r="13" spans="1:7" ht="26.25">
      <c r="A13" s="17">
        <v>43700</v>
      </c>
      <c r="B13" s="21">
        <v>0</v>
      </c>
      <c r="C13" s="19">
        <v>47</v>
      </c>
      <c r="D13" s="29">
        <v>1660</v>
      </c>
      <c r="E13" s="5" t="s">
        <v>28</v>
      </c>
      <c r="F13" s="3" t="s">
        <v>23</v>
      </c>
      <c r="G13" s="44"/>
    </row>
    <row r="14" spans="1:7" ht="15">
      <c r="A14" s="7" t="s">
        <v>7</v>
      </c>
      <c r="B14" s="22">
        <f>SUM(B13)</f>
        <v>0</v>
      </c>
      <c r="C14" s="19"/>
      <c r="D14" s="30">
        <f>SUM(D13)</f>
        <v>1660</v>
      </c>
      <c r="E14" s="5"/>
      <c r="F14" s="3"/>
      <c r="G14" s="44"/>
    </row>
    <row r="15" spans="1:7" ht="15">
      <c r="A15" s="17">
        <v>43705</v>
      </c>
      <c r="B15" s="21">
        <v>600</v>
      </c>
      <c r="C15" s="19"/>
      <c r="D15" s="29"/>
      <c r="E15" s="5"/>
      <c r="F15" s="3"/>
      <c r="G15" s="44"/>
    </row>
    <row r="16" spans="1:7" ht="15">
      <c r="A16" s="7" t="s">
        <v>7</v>
      </c>
      <c r="B16" s="22">
        <f>SUM(B15)</f>
        <v>600</v>
      </c>
      <c r="C16" s="19"/>
      <c r="D16" s="30"/>
      <c r="E16" s="5"/>
      <c r="F16" s="3"/>
      <c r="G16" s="44"/>
    </row>
    <row r="17" spans="1:7" ht="15">
      <c r="A17" s="17">
        <v>43706</v>
      </c>
      <c r="B17" s="21">
        <v>1200</v>
      </c>
      <c r="C17" s="19"/>
      <c r="D17" s="29"/>
      <c r="E17" s="5"/>
      <c r="F17" s="3"/>
      <c r="G17" s="44"/>
    </row>
    <row r="18" spans="1:7" ht="15">
      <c r="A18" s="7" t="s">
        <v>7</v>
      </c>
      <c r="B18" s="22">
        <f>SUM(B17)</f>
        <v>1200</v>
      </c>
      <c r="C18" s="19"/>
      <c r="D18" s="30"/>
      <c r="E18" s="5"/>
      <c r="F18" s="3"/>
      <c r="G18" s="44"/>
    </row>
    <row r="19" spans="1:7" ht="15">
      <c r="A19" s="17">
        <v>43707</v>
      </c>
      <c r="B19" s="24">
        <v>675</v>
      </c>
      <c r="C19" s="4" t="s">
        <v>13</v>
      </c>
      <c r="D19" s="35">
        <v>250</v>
      </c>
      <c r="E19" s="6" t="s">
        <v>14</v>
      </c>
      <c r="F19" s="6" t="s">
        <v>15</v>
      </c>
      <c r="G19" s="43"/>
    </row>
    <row r="20" spans="1:7" ht="15">
      <c r="A20" s="7" t="s">
        <v>7</v>
      </c>
      <c r="B20" s="23">
        <f>SUM(B19)</f>
        <v>675</v>
      </c>
      <c r="C20" s="8"/>
      <c r="D20" s="36">
        <f>SUM(D19)</f>
        <v>250</v>
      </c>
      <c r="E20" s="41"/>
      <c r="F20" s="42"/>
      <c r="G20" s="43"/>
    </row>
    <row r="21" spans="1:8" ht="26.25">
      <c r="A21" s="2" t="s">
        <v>8</v>
      </c>
      <c r="B21" s="23">
        <f>B6+B9+B12+B14+B16+B18+B20</f>
        <v>2475</v>
      </c>
      <c r="C21" s="9"/>
      <c r="D21" s="37">
        <f>D6+D9+D12+D14+D20</f>
        <v>11727.79</v>
      </c>
      <c r="E21" s="47" t="s">
        <v>24</v>
      </c>
      <c r="F21" s="48"/>
      <c r="G21" s="32">
        <f>G4+B21-D21</f>
        <v>15374.223999999998</v>
      </c>
      <c r="H21" s="31"/>
    </row>
    <row r="22" spans="1:7" ht="15">
      <c r="A22" s="10"/>
      <c r="B22" s="25"/>
      <c r="C22" s="11"/>
      <c r="D22" s="33"/>
      <c r="E22" s="1"/>
      <c r="F22" s="1"/>
      <c r="G22" s="1"/>
    </row>
    <row r="23" spans="1:7" ht="18.75">
      <c r="A23" s="12" t="s">
        <v>10</v>
      </c>
      <c r="B23" s="26"/>
      <c r="C23" s="13"/>
      <c r="D23" s="38"/>
      <c r="E23" s="14" t="s">
        <v>16</v>
      </c>
      <c r="F23" s="1"/>
      <c r="G23" s="1"/>
    </row>
    <row r="24" spans="1:7" ht="15">
      <c r="A24" s="10"/>
      <c r="B24" s="25"/>
      <c r="C24" s="11"/>
      <c r="D24" s="33"/>
      <c r="E24" s="1"/>
      <c r="F24" s="1"/>
      <c r="G24" s="1"/>
    </row>
    <row r="25" spans="1:7" ht="18.75">
      <c r="A25" s="12" t="s">
        <v>12</v>
      </c>
      <c r="B25" s="20"/>
      <c r="C25" s="11"/>
      <c r="D25" s="33"/>
      <c r="E25" s="14" t="s">
        <v>11</v>
      </c>
      <c r="F25" s="1"/>
      <c r="G25" s="1"/>
    </row>
  </sheetData>
  <sheetProtection/>
  <mergeCells count="3">
    <mergeCell ref="A1:G1"/>
    <mergeCell ref="E21:F21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2019-09-03T08:19:32Z</dcterms:modified>
  <cp:category/>
  <cp:version/>
  <cp:contentType/>
  <cp:contentStatus/>
</cp:coreProperties>
</file>