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<sst xmlns="http://schemas.openxmlformats.org/spreadsheetml/2006/main" count="54" uniqueCount="32">
  <si>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</si>
  <si>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</si>
  <si>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</si>
  <si>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</si>
  <si>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</si>
  <si>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</si>
  <si>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</si>
  <si>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</si>
  <si>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</si>
  <si>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</si>
  <si>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</si>
  <si>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</si>
  <si>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</si>
  <si>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</si>
  <si>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</si>
  <si>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</si>
  <si>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</si>
  <si>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</si>
  <si>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</si>
  <si>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</si>
  <si>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</si>
  <si>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ФОП Коношенко А.Б.</t>
  </si>
  <si>
    <t>Коміссія банка</t>
  </si>
  <si>
    <t>Сплата за стенд,прапор.</t>
  </si>
  <si>
    <t>ПП Погорелова З.А.</t>
  </si>
  <si>
    <t>Поточний ремонт дверей</t>
  </si>
  <si>
    <t>ТОВ "Ятрань"</t>
  </si>
  <si>
    <t>Сплата за папір</t>
  </si>
  <si>
    <t>ТОВ "Папір сервіс"</t>
  </si>
  <si>
    <t>Залишок на 01.03.2018р</t>
  </si>
  <si>
    <t>Залишок на 31.03.2018р</t>
  </si>
  <si>
    <t>Сплата за футбольні м'ячі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</si>
</sst>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7">
      <selection activeCell="J46" sqref="J46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7" t="s">
        <v>9</v>
      </c>
      <c r="B1" s="48"/>
      <c r="C1" s="48"/>
      <c r="D1" s="48"/>
      <c r="E1" s="48"/>
      <c r="F1" s="48"/>
      <c r="G1" s="48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1"/>
      <c r="B4" s="42"/>
      <c r="C4" s="42"/>
      <c r="D4" s="42"/>
      <c r="E4" s="42"/>
      <c r="F4" s="44" t="s">
        <v>29</v>
      </c>
      <c r="G4" s="46">
        <v>21783.17</v>
      </c>
    </row>
    <row r="5" spans="1:7" ht="15">
      <c r="A5" s="24">
        <v>43160</v>
      </c>
      <c r="B5" s="27">
        <v>720</v>
      </c>
      <c r="C5" s="6" t="s">
        <v>13</v>
      </c>
      <c r="D5" s="6">
        <v>21</v>
      </c>
      <c r="E5" s="8" t="s">
        <v>22</v>
      </c>
      <c r="F5" s="8" t="s">
        <v>15</v>
      </c>
      <c r="G5" s="25"/>
    </row>
    <row r="6" spans="1:7" ht="15">
      <c r="A6" s="35" t="s">
        <v>7</v>
      </c>
      <c r="B6" s="28">
        <f>SUM(B5)</f>
        <v>720</v>
      </c>
      <c r="C6" s="25"/>
      <c r="D6" s="37">
        <f>SUM(D5)</f>
        <v>21</v>
      </c>
      <c r="E6" s="25"/>
      <c r="F6" s="25"/>
      <c r="G6" s="25"/>
    </row>
    <row r="7" spans="1:7" ht="15">
      <c r="A7" s="24">
        <v>43161</v>
      </c>
      <c r="B7" s="27">
        <v>375</v>
      </c>
      <c r="C7" s="25">
        <v>9</v>
      </c>
      <c r="D7" s="36">
        <v>4260</v>
      </c>
      <c r="E7" s="5" t="s">
        <v>19</v>
      </c>
      <c r="F7" s="5" t="s">
        <v>20</v>
      </c>
      <c r="G7" s="25"/>
    </row>
    <row r="8" spans="1:7" ht="15">
      <c r="A8" s="24"/>
      <c r="B8" s="27"/>
      <c r="C8" s="25">
        <v>10</v>
      </c>
      <c r="D8" s="36">
        <v>6700</v>
      </c>
      <c r="E8" s="7" t="s">
        <v>17</v>
      </c>
      <c r="F8" s="5" t="s">
        <v>18</v>
      </c>
      <c r="G8" s="25"/>
    </row>
    <row r="9" spans="1:7" ht="15">
      <c r="A9" s="24"/>
      <c r="B9" s="27"/>
      <c r="C9" s="25">
        <v>11</v>
      </c>
      <c r="D9" s="36">
        <v>2380</v>
      </c>
      <c r="E9" s="5" t="s">
        <v>23</v>
      </c>
      <c r="F9" s="5" t="s">
        <v>21</v>
      </c>
      <c r="G9" s="25"/>
    </row>
    <row r="10" spans="1:7" ht="15">
      <c r="A10" s="10" t="s">
        <v>7</v>
      </c>
      <c r="B10" s="28">
        <f>SUM(B7:B7)</f>
        <v>375</v>
      </c>
      <c r="C10" s="25"/>
      <c r="D10" s="37">
        <f>SUM(D7:D9)</f>
        <v>13340</v>
      </c>
      <c r="E10" s="25"/>
      <c r="F10" s="25"/>
      <c r="G10" s="25"/>
    </row>
    <row r="11" spans="1:7" ht="15">
      <c r="A11" s="24">
        <v>43162</v>
      </c>
      <c r="B11" s="27">
        <v>170</v>
      </c>
      <c r="C11" s="25"/>
      <c r="D11" s="36"/>
      <c r="E11" s="5"/>
      <c r="F11" s="5"/>
      <c r="G11" s="25"/>
    </row>
    <row r="12" spans="1:7" ht="15">
      <c r="A12" s="10" t="s">
        <v>7</v>
      </c>
      <c r="B12" s="28">
        <f>SUM(B11)</f>
        <v>170</v>
      </c>
      <c r="C12" s="25"/>
      <c r="D12" s="37"/>
      <c r="E12" s="7"/>
      <c r="F12" s="5"/>
      <c r="G12" s="25"/>
    </row>
    <row r="13" spans="1:7" ht="15">
      <c r="A13" s="22">
        <v>43164</v>
      </c>
      <c r="B13" s="27">
        <v>2565</v>
      </c>
      <c r="C13" s="25"/>
      <c r="D13" s="37"/>
      <c r="E13" s="7"/>
      <c r="F13" s="5"/>
      <c r="G13" s="25"/>
    </row>
    <row r="14" spans="1:7" ht="15">
      <c r="A14" s="10" t="s">
        <v>7</v>
      </c>
      <c r="B14" s="28">
        <f>SUM(B13)</f>
        <v>2565</v>
      </c>
      <c r="C14" s="25"/>
      <c r="D14" s="37"/>
      <c r="E14" s="7"/>
      <c r="F14" s="5"/>
      <c r="G14" s="25"/>
    </row>
    <row r="15" spans="1:7" ht="15">
      <c r="A15" s="3">
        <v>43165</v>
      </c>
      <c r="B15" s="29">
        <v>2080</v>
      </c>
      <c r="C15" s="5"/>
      <c r="D15" s="6"/>
      <c r="E15" s="7"/>
      <c r="F15" s="5"/>
      <c r="G15" s="8"/>
    </row>
    <row r="16" spans="1:7" ht="15">
      <c r="A16" s="40" t="s">
        <v>7</v>
      </c>
      <c r="B16" s="38">
        <f>SUM(B15)</f>
        <v>2080</v>
      </c>
      <c r="C16" s="5"/>
      <c r="D16" s="39"/>
      <c r="E16" s="7"/>
      <c r="F16" s="5"/>
      <c r="G16" s="8"/>
    </row>
    <row r="17" spans="1:7" ht="15">
      <c r="A17" s="3">
        <v>43166</v>
      </c>
      <c r="B17" s="29">
        <v>3040</v>
      </c>
      <c r="C17" s="5"/>
      <c r="D17" s="6"/>
      <c r="E17" s="7"/>
      <c r="F17" s="5"/>
      <c r="G17" s="8"/>
    </row>
    <row r="18" spans="1:7" ht="15">
      <c r="A18" s="10" t="s">
        <v>7</v>
      </c>
      <c r="B18" s="30">
        <f>SUM(B17)</f>
        <v>3040</v>
      </c>
      <c r="C18" s="11"/>
      <c r="D18" s="11"/>
      <c r="E18" s="8"/>
      <c r="F18" s="8"/>
      <c r="G18" s="8"/>
    </row>
    <row r="19" spans="1:7" ht="15">
      <c r="A19" s="3">
        <v>43171</v>
      </c>
      <c r="B19" s="29">
        <v>6340</v>
      </c>
      <c r="C19" s="8"/>
      <c r="D19" s="4"/>
      <c r="E19" s="7"/>
      <c r="F19" s="5"/>
      <c r="G19" s="8"/>
    </row>
    <row r="20" spans="1:7" ht="15">
      <c r="A20" s="10" t="s">
        <v>7</v>
      </c>
      <c r="B20" s="30">
        <f>SUM(B19:B19)</f>
        <v>6340</v>
      </c>
      <c r="C20" s="5"/>
      <c r="D20" s="39"/>
      <c r="E20" s="5"/>
      <c r="F20" s="5"/>
      <c r="G20" s="8"/>
    </row>
    <row r="21" spans="1:7" ht="15">
      <c r="A21" s="3">
        <v>43172</v>
      </c>
      <c r="B21" s="29">
        <v>3035</v>
      </c>
      <c r="C21" s="5"/>
      <c r="D21" s="6"/>
      <c r="E21" s="7"/>
      <c r="F21" s="5"/>
      <c r="G21" s="8"/>
    </row>
    <row r="22" spans="1:7" ht="15">
      <c r="A22" s="10" t="s">
        <v>7</v>
      </c>
      <c r="B22" s="38">
        <f>SUM(B21)</f>
        <v>3035</v>
      </c>
      <c r="C22" s="5"/>
      <c r="D22" s="39"/>
      <c r="E22" s="7"/>
      <c r="F22" s="5"/>
      <c r="G22" s="8"/>
    </row>
    <row r="23" spans="1:7" ht="15">
      <c r="A23" s="3">
        <v>43173</v>
      </c>
      <c r="B23" s="29">
        <v>3540</v>
      </c>
      <c r="C23" s="5"/>
      <c r="D23" s="6"/>
      <c r="E23" s="5"/>
      <c r="F23" s="5"/>
      <c r="G23" s="8"/>
    </row>
    <row r="24" spans="1:7" ht="15">
      <c r="A24" s="10" t="s">
        <v>7</v>
      </c>
      <c r="B24" s="38">
        <f>SUM(B23)</f>
        <v>3540</v>
      </c>
      <c r="C24" s="8"/>
      <c r="D24" s="39"/>
      <c r="E24" s="5"/>
      <c r="F24" s="5"/>
      <c r="G24" s="8"/>
    </row>
    <row r="25" spans="1:7" ht="15">
      <c r="A25" s="3">
        <v>43174</v>
      </c>
      <c r="B25" s="29">
        <v>975</v>
      </c>
      <c r="C25" s="8"/>
      <c r="D25" s="4"/>
      <c r="E25" s="5"/>
      <c r="F25" s="5"/>
      <c r="G25" s="8"/>
    </row>
    <row r="26" spans="1:7" ht="15">
      <c r="A26" s="10" t="s">
        <v>7</v>
      </c>
      <c r="B26" s="38">
        <f>SUM(B25)</f>
        <v>975</v>
      </c>
      <c r="C26" s="8"/>
      <c r="D26" s="4"/>
      <c r="E26" s="5"/>
      <c r="F26" s="5"/>
      <c r="G26" s="8"/>
    </row>
    <row r="27" spans="1:7" ht="15">
      <c r="A27" s="3">
        <v>43175</v>
      </c>
      <c r="B27" s="29">
        <v>1070</v>
      </c>
      <c r="C27" s="8"/>
      <c r="D27" s="4"/>
      <c r="E27" s="7"/>
      <c r="F27" s="5"/>
      <c r="G27" s="8"/>
    </row>
    <row r="28" spans="1:7" ht="15">
      <c r="A28" s="10" t="s">
        <v>7</v>
      </c>
      <c r="B28" s="30">
        <f>SUM(B27)</f>
        <v>1070</v>
      </c>
      <c r="C28" s="11"/>
      <c r="D28" s="11"/>
      <c r="E28" s="8"/>
      <c r="F28" s="8"/>
      <c r="G28" s="8"/>
    </row>
    <row r="29" spans="1:7" ht="15">
      <c r="A29" s="3">
        <v>43178</v>
      </c>
      <c r="B29" s="29">
        <v>7395</v>
      </c>
      <c r="C29" s="8"/>
      <c r="D29" s="4"/>
      <c r="E29" s="7"/>
      <c r="F29" s="8"/>
      <c r="G29" s="8"/>
    </row>
    <row r="30" spans="1:7" ht="15">
      <c r="A30" s="10" t="s">
        <v>7</v>
      </c>
      <c r="B30" s="30">
        <f>SUM(B29:B29)</f>
        <v>7395</v>
      </c>
      <c r="C30" s="11"/>
      <c r="D30" s="11"/>
      <c r="E30" s="8"/>
      <c r="F30" s="8"/>
      <c r="G30" s="8"/>
    </row>
    <row r="31" spans="1:7" ht="15">
      <c r="A31" s="3">
        <v>43179</v>
      </c>
      <c r="B31" s="29">
        <v>1655</v>
      </c>
      <c r="C31" s="8"/>
      <c r="D31" s="4"/>
      <c r="E31" s="8"/>
      <c r="F31" s="8"/>
      <c r="G31" s="8"/>
    </row>
    <row r="32" spans="1:7" ht="15">
      <c r="A32" s="10" t="s">
        <v>7</v>
      </c>
      <c r="B32" s="30">
        <f>SUM(B31:B31)</f>
        <v>1655</v>
      </c>
      <c r="C32" s="11"/>
      <c r="D32" s="11"/>
      <c r="E32" s="8"/>
      <c r="F32" s="8"/>
      <c r="G32" s="8"/>
    </row>
    <row r="33" spans="1:7" ht="15">
      <c r="A33" s="22">
        <v>43180</v>
      </c>
      <c r="B33" s="31">
        <v>5780</v>
      </c>
      <c r="C33" s="11"/>
      <c r="D33" s="11"/>
      <c r="E33" s="8"/>
      <c r="F33" s="8"/>
      <c r="G33" s="8"/>
    </row>
    <row r="34" spans="1:7" ht="15">
      <c r="A34" s="10" t="s">
        <v>7</v>
      </c>
      <c r="B34" s="30">
        <f>SUM(B33)</f>
        <v>5780</v>
      </c>
      <c r="C34" s="11"/>
      <c r="D34" s="11"/>
      <c r="E34" s="8"/>
      <c r="F34" s="8"/>
      <c r="G34" s="8"/>
    </row>
    <row r="35" spans="1:7" ht="15">
      <c r="A35" s="3">
        <v>43181</v>
      </c>
      <c r="B35" s="29">
        <v>6850</v>
      </c>
      <c r="C35" s="8"/>
      <c r="D35" s="4"/>
      <c r="E35" s="8"/>
      <c r="F35" s="5"/>
      <c r="G35" s="8"/>
    </row>
    <row r="36" spans="1:7" ht="15">
      <c r="A36" s="10" t="s">
        <v>7</v>
      </c>
      <c r="B36" s="30">
        <f>SUM(B35:B35)</f>
        <v>6850</v>
      </c>
      <c r="C36" s="11"/>
      <c r="D36" s="11"/>
      <c r="E36" s="8"/>
      <c r="F36" s="8"/>
      <c r="G36" s="8"/>
    </row>
    <row r="37" spans="1:7" ht="15">
      <c r="A37" s="3">
        <v>43182</v>
      </c>
      <c r="B37" s="29">
        <v>600</v>
      </c>
      <c r="C37" s="8"/>
      <c r="D37" s="4"/>
      <c r="E37" s="9"/>
      <c r="F37" s="5"/>
      <c r="G37" s="8"/>
    </row>
    <row r="38" spans="1:7" ht="15">
      <c r="A38" s="10" t="s">
        <v>7</v>
      </c>
      <c r="B38" s="30">
        <f>SUM(B37:B37)</f>
        <v>600</v>
      </c>
      <c r="C38" s="11"/>
      <c r="D38" s="11"/>
      <c r="E38" s="8"/>
      <c r="F38" s="8"/>
      <c r="G38" s="8"/>
    </row>
    <row r="39" spans="1:7" ht="15">
      <c r="A39" s="22">
        <v>43185</v>
      </c>
      <c r="B39" s="31">
        <v>1365</v>
      </c>
      <c r="C39" s="23"/>
      <c r="D39" s="6"/>
      <c r="E39" s="8"/>
      <c r="F39" s="5"/>
      <c r="G39" s="8"/>
    </row>
    <row r="40" spans="1:7" ht="15">
      <c r="A40" s="10" t="s">
        <v>7</v>
      </c>
      <c r="B40" s="30">
        <f>SUM(B39)</f>
        <v>1365</v>
      </c>
      <c r="C40" s="11"/>
      <c r="D40" s="11"/>
      <c r="E40" s="8"/>
      <c r="F40" s="8"/>
      <c r="G40" s="8"/>
    </row>
    <row r="41" spans="1:7" ht="15">
      <c r="A41" s="22">
        <v>43186</v>
      </c>
      <c r="B41" s="31">
        <v>965</v>
      </c>
      <c r="C41" s="23"/>
      <c r="D41" s="6"/>
      <c r="E41" s="8"/>
      <c r="F41" s="5"/>
      <c r="G41" s="8"/>
    </row>
    <row r="42" spans="1:7" ht="15">
      <c r="A42" s="10" t="s">
        <v>7</v>
      </c>
      <c r="B42" s="30">
        <f>SUM(B41)</f>
        <v>965</v>
      </c>
      <c r="C42" s="11"/>
      <c r="D42" s="11"/>
      <c r="E42" s="8"/>
      <c r="F42" s="8"/>
      <c r="G42" s="8"/>
    </row>
    <row r="43" spans="1:7" ht="15">
      <c r="A43" s="22">
        <v>43187</v>
      </c>
      <c r="B43" s="31">
        <v>2475</v>
      </c>
      <c r="C43" s="23">
        <v>12</v>
      </c>
      <c r="D43" s="6">
        <v>1200</v>
      </c>
      <c r="E43" s="8" t="s">
        <v>31</v>
      </c>
      <c r="F43" s="5" t="s">
        <v>24</v>
      </c>
      <c r="G43" s="8"/>
    </row>
    <row r="44" spans="1:7" ht="15">
      <c r="A44" s="22"/>
      <c r="B44" s="31"/>
      <c r="C44" s="23">
        <v>13</v>
      </c>
      <c r="D44" s="6">
        <v>6227.17</v>
      </c>
      <c r="E44" s="8" t="s">
        <v>25</v>
      </c>
      <c r="F44" s="5" t="s">
        <v>26</v>
      </c>
      <c r="G44" s="8"/>
    </row>
    <row r="45" spans="1:7" ht="15">
      <c r="A45" s="22"/>
      <c r="B45" s="31"/>
      <c r="C45" s="23">
        <v>14</v>
      </c>
      <c r="D45" s="6">
        <v>11417.4</v>
      </c>
      <c r="E45" s="8" t="s">
        <v>27</v>
      </c>
      <c r="F45" s="5" t="s">
        <v>28</v>
      </c>
      <c r="G45" s="8"/>
    </row>
    <row r="46" spans="1:7" ht="15">
      <c r="A46" s="10" t="s">
        <v>7</v>
      </c>
      <c r="B46" s="30">
        <f>SUM(B43)</f>
        <v>2475</v>
      </c>
      <c r="C46" s="11"/>
      <c r="D46" s="11">
        <f>SUM(D43:D45)</f>
        <v>18844.57</v>
      </c>
      <c r="E46" s="8"/>
      <c r="F46" s="8"/>
      <c r="G46" s="8"/>
    </row>
    <row r="47" spans="1:7" ht="15">
      <c r="A47" s="22">
        <v>43188</v>
      </c>
      <c r="B47" s="31">
        <v>6765</v>
      </c>
      <c r="C47" s="6"/>
      <c r="D47" s="6"/>
      <c r="E47" s="8"/>
      <c r="F47" s="8"/>
      <c r="G47" s="8"/>
    </row>
    <row r="48" spans="1:7" ht="15">
      <c r="A48" s="10" t="s">
        <v>7</v>
      </c>
      <c r="B48" s="30">
        <f>SUM(B47)</f>
        <v>6765</v>
      </c>
      <c r="C48" s="11"/>
      <c r="D48" s="11"/>
      <c r="E48" s="8"/>
      <c r="F48" s="8"/>
      <c r="G48" s="8"/>
    </row>
    <row r="49" spans="1:7" ht="15">
      <c r="A49" s="22">
        <v>43189</v>
      </c>
      <c r="B49" s="31">
        <v>888.93</v>
      </c>
      <c r="C49" s="6" t="s">
        <v>13</v>
      </c>
      <c r="D49" s="6">
        <v>165</v>
      </c>
      <c r="E49" s="8" t="s">
        <v>14</v>
      </c>
      <c r="F49" s="8" t="s">
        <v>15</v>
      </c>
      <c r="G49" s="8"/>
    </row>
    <row r="50" spans="1:7" ht="15">
      <c r="A50" s="10" t="s">
        <v>7</v>
      </c>
      <c r="B50" s="30">
        <f>SUM(B49)</f>
        <v>888.93</v>
      </c>
      <c r="C50" s="11"/>
      <c r="D50" s="11">
        <f>SUM(D49)</f>
        <v>165</v>
      </c>
      <c r="E50" s="8"/>
      <c r="F50" s="8"/>
      <c r="G50" s="8"/>
    </row>
    <row r="51" spans="1:7" ht="26.25">
      <c r="A51" s="2" t="s">
        <v>8</v>
      </c>
      <c r="B51" s="30">
        <f>B6+B10+B12+B14+B16+B18+B20+B22+B24+B26+B28+B30+B32+B34+B36+B38+B40+B42+B46+B48+B50</f>
        <v>58648.93</v>
      </c>
      <c r="C51" s="12"/>
      <c r="D51" s="12">
        <f>D6+D10+D46+D50</f>
        <v>32370.57</v>
      </c>
      <c r="E51" s="8"/>
      <c r="F51" s="43" t="s">
        <v>30</v>
      </c>
      <c r="G51" s="45">
        <f>G4+B51-D51</f>
        <v>48061.530000000006</v>
      </c>
    </row>
    <row r="52" spans="1:7" ht="15">
      <c r="A52" s="13"/>
      <c r="B52" s="32"/>
      <c r="C52" s="15"/>
      <c r="D52" s="14"/>
      <c r="E52" s="1"/>
      <c r="F52" s="1"/>
      <c r="G52" s="1"/>
    </row>
    <row r="53" spans="1:7" ht="18.75">
      <c r="A53" s="16" t="s">
        <v>10</v>
      </c>
      <c r="B53" s="33"/>
      <c r="C53" s="18"/>
      <c r="D53" s="17"/>
      <c r="E53" s="19" t="s">
        <v>16</v>
      </c>
      <c r="F53" s="1"/>
      <c r="G53" s="1"/>
    </row>
    <row r="54" spans="1:7" ht="15">
      <c r="A54" s="13"/>
      <c r="B54" s="32"/>
      <c r="C54" s="15"/>
      <c r="D54" s="14"/>
      <c r="E54" s="1"/>
      <c r="F54" s="1"/>
      <c r="G54" s="1"/>
    </row>
    <row r="55" spans="1:7" ht="18.75">
      <c r="A55" s="16" t="s">
        <v>12</v>
      </c>
      <c r="B55" s="26"/>
      <c r="C55" s="15"/>
      <c r="D55" s="1"/>
      <c r="E55" s="19" t="s">
        <v>11</v>
      </c>
      <c r="F55" s="1"/>
      <c r="G55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2018-03-02T13:28:48Z</cp:lastPrinted>
  <dcterms:created xsi:type="dcterms:W3CDTF">2014-03-19T10:51:08Z</dcterms:created>
  <dcterms:modified xsi:type="dcterms:W3CDTF">2018-04-05T10:37:39Z</dcterms:modified>
  <cp:category/>
  <cp:version/>
  <cp:contentType/>
  <cp:contentStatus/>
</cp:coreProperties>
</file>