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<sst xmlns="http://schemas.openxmlformats.org/spreadsheetml/2006/main" count="38" uniqueCount="23">
  <si>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</si>
  <si>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</si>
  <si>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</si>
  <si>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</si>
  <si>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</si>
  <si>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</si>
  <si>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</si>
  <si>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</si>
  <si>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</si>
  <si>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</si>
  <si>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</si>
  <si>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</si>
  <si>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</si>
  <si>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</si>
  <si>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</si>
  <si>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</si>
  <si>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</si>
  <si>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 xml:space="preserve">                                                                                                                                                                          Залишок на  01.01.2022 р.  </t>
  </si>
  <si>
    <t xml:space="preserve">Залишок на  31.01.2022р. </t>
  </si>
  <si>
    <t>ТОВ "Інтернет-Інвест"</t>
  </si>
  <si>
    <t>Сплата за охорону гімназії</t>
  </si>
  <si>
    <t>Сплата за веб-хостінг</t>
  </si>
  <si>
    <t>ТОВ "Валдис-ГН"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</si>
</sst>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44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50" t="s">
        <v>9</v>
      </c>
      <c r="B1" s="51"/>
      <c r="C1" s="51"/>
      <c r="D1" s="51"/>
      <c r="E1" s="51"/>
      <c r="F1" s="51"/>
      <c r="G1" s="51"/>
    </row>
    <row r="2" spans="1:7" ht="14.25">
      <c r="A2" s="1"/>
      <c r="B2" s="22"/>
      <c r="C2" s="1"/>
      <c r="D2" s="37"/>
      <c r="E2" s="1"/>
      <c r="F2" s="1"/>
      <c r="G2" s="1"/>
    </row>
    <row r="3" spans="1:7" ht="52.5">
      <c r="A3" s="16" t="s">
        <v>0</v>
      </c>
      <c r="B3" s="17" t="s">
        <v>1</v>
      </c>
      <c r="C3" s="16" t="s">
        <v>2</v>
      </c>
      <c r="D3" s="38" t="s">
        <v>3</v>
      </c>
      <c r="E3" s="17" t="s">
        <v>4</v>
      </c>
      <c r="F3" s="16" t="s">
        <v>5</v>
      </c>
      <c r="G3" s="17" t="s">
        <v>6</v>
      </c>
    </row>
    <row r="4" spans="1:7" ht="14.25">
      <c r="A4" s="53" t="s">
        <v>17</v>
      </c>
      <c r="B4" s="54"/>
      <c r="C4" s="54"/>
      <c r="D4" s="54"/>
      <c r="E4" s="54"/>
      <c r="F4" s="54"/>
      <c r="G4" s="45">
        <v>18075.28</v>
      </c>
    </row>
    <row r="5" spans="1:7" ht="14.25">
      <c r="A5" s="20">
        <v>44565</v>
      </c>
      <c r="B5" s="23">
        <v>1050</v>
      </c>
      <c r="C5" s="21">
        <v>1</v>
      </c>
      <c r="D5" s="32">
        <v>2664</v>
      </c>
      <c r="E5" s="6" t="s">
        <v>21</v>
      </c>
      <c r="F5" s="4" t="s">
        <v>19</v>
      </c>
      <c r="G5" s="21"/>
    </row>
    <row r="6" spans="1:7" ht="14.25">
      <c r="A6" s="31" t="s">
        <v>7</v>
      </c>
      <c r="B6" s="24">
        <f>SUM(B5:B5)</f>
        <v>1050</v>
      </c>
      <c r="C6" s="21"/>
      <c r="D6" s="33">
        <f>SUM(D5)</f>
        <v>2664</v>
      </c>
      <c r="E6" s="6"/>
      <c r="F6" s="4"/>
      <c r="G6" s="21"/>
    </row>
    <row r="7" spans="1:7" ht="14.25">
      <c r="A7" s="3">
        <v>44571</v>
      </c>
      <c r="B7" s="25">
        <v>1940</v>
      </c>
      <c r="C7" s="4"/>
      <c r="D7" s="39"/>
      <c r="E7" s="6"/>
      <c r="F7" s="4"/>
      <c r="G7" s="7"/>
    </row>
    <row r="8" spans="1:7" ht="14.25">
      <c r="A8" s="35" t="s">
        <v>7</v>
      </c>
      <c r="B8" s="34">
        <f>SUM(B7)</f>
        <v>1940</v>
      </c>
      <c r="C8" s="4"/>
      <c r="D8" s="40"/>
      <c r="E8" s="6"/>
      <c r="F8" s="4"/>
      <c r="G8" s="7"/>
    </row>
    <row r="9" spans="1:7" ht="14.25">
      <c r="A9" s="3">
        <v>44572</v>
      </c>
      <c r="B9" s="25">
        <v>1500</v>
      </c>
      <c r="C9" s="4">
        <v>2</v>
      </c>
      <c r="D9" s="32">
        <v>9000</v>
      </c>
      <c r="E9" s="6" t="s">
        <v>20</v>
      </c>
      <c r="F9" s="4" t="s">
        <v>22</v>
      </c>
      <c r="G9" s="7"/>
    </row>
    <row r="10" spans="1:7" ht="14.25">
      <c r="A10" s="9" t="s">
        <v>7</v>
      </c>
      <c r="B10" s="26">
        <f>SUM(B9)</f>
        <v>1500</v>
      </c>
      <c r="C10" s="10"/>
      <c r="D10" s="41">
        <f>SUM(D9)</f>
        <v>9000</v>
      </c>
      <c r="E10" s="7"/>
      <c r="F10" s="7"/>
      <c r="G10" s="7"/>
    </row>
    <row r="11" spans="1:7" ht="14.25">
      <c r="A11" s="3">
        <v>44573</v>
      </c>
      <c r="B11" s="25">
        <v>450</v>
      </c>
      <c r="C11" s="7"/>
      <c r="D11" s="42"/>
      <c r="E11" s="6"/>
      <c r="F11" s="4"/>
      <c r="G11" s="7"/>
    </row>
    <row r="12" spans="1:7" ht="14.25">
      <c r="A12" s="9" t="s">
        <v>7</v>
      </c>
      <c r="B12" s="26">
        <f>SUM(B11:B11)</f>
        <v>450</v>
      </c>
      <c r="C12" s="4"/>
      <c r="D12" s="40"/>
      <c r="E12" s="4"/>
      <c r="F12" s="4"/>
      <c r="G12" s="7"/>
    </row>
    <row r="13" spans="1:7" ht="14.25">
      <c r="A13" s="3">
        <v>44574</v>
      </c>
      <c r="B13" s="25">
        <v>825</v>
      </c>
      <c r="C13" s="4"/>
      <c r="D13" s="32"/>
      <c r="E13" s="6"/>
      <c r="F13" s="4"/>
      <c r="G13" s="7"/>
    </row>
    <row r="14" spans="1:7" ht="14.25">
      <c r="A14" s="9" t="s">
        <v>7</v>
      </c>
      <c r="B14" s="34">
        <f>SUM(B13)</f>
        <v>825</v>
      </c>
      <c r="C14" s="4"/>
      <c r="D14" s="40"/>
      <c r="E14" s="6"/>
      <c r="F14" s="4"/>
      <c r="G14" s="7"/>
    </row>
    <row r="15" spans="1:7" ht="14.25">
      <c r="A15" s="3">
        <v>44575</v>
      </c>
      <c r="B15" s="25">
        <v>150</v>
      </c>
      <c r="C15" s="7"/>
      <c r="D15" s="42"/>
      <c r="E15" s="6"/>
      <c r="F15" s="4"/>
      <c r="G15" s="7"/>
    </row>
    <row r="16" spans="1:7" ht="14.25">
      <c r="A16" s="9" t="s">
        <v>7</v>
      </c>
      <c r="B16" s="34">
        <f>B15</f>
        <v>150</v>
      </c>
      <c r="C16" s="7"/>
      <c r="D16" s="40"/>
      <c r="E16" s="4"/>
      <c r="F16" s="4"/>
      <c r="G16" s="7"/>
    </row>
    <row r="17" spans="1:7" ht="14.25">
      <c r="A17" s="3">
        <v>44578</v>
      </c>
      <c r="B17" s="25">
        <v>2025</v>
      </c>
      <c r="C17" s="7"/>
      <c r="D17" s="42"/>
      <c r="E17" s="6"/>
      <c r="F17" s="4"/>
      <c r="G17" s="7"/>
    </row>
    <row r="18" spans="1:7" ht="14.25">
      <c r="A18" s="9" t="s">
        <v>7</v>
      </c>
      <c r="B18" s="34">
        <f>SUM(B17)</f>
        <v>2025</v>
      </c>
      <c r="C18" s="7"/>
      <c r="D18" s="40"/>
      <c r="E18" s="6"/>
      <c r="F18" s="4"/>
      <c r="G18" s="7"/>
    </row>
    <row r="19" spans="1:7" ht="14.25">
      <c r="A19" s="3">
        <v>44579</v>
      </c>
      <c r="B19" s="25">
        <v>600</v>
      </c>
      <c r="C19" s="7"/>
      <c r="D19" s="42"/>
      <c r="E19" s="6"/>
      <c r="F19" s="4"/>
      <c r="G19" s="7"/>
    </row>
    <row r="20" spans="1:7" ht="14.25">
      <c r="A20" s="9" t="s">
        <v>7</v>
      </c>
      <c r="B20" s="26">
        <f>SUM(B19)</f>
        <v>600</v>
      </c>
      <c r="C20" s="10"/>
      <c r="D20" s="41"/>
      <c r="E20" s="7"/>
      <c r="F20" s="7"/>
      <c r="G20" s="7"/>
    </row>
    <row r="21" spans="1:7" ht="14.25">
      <c r="A21" s="3">
        <v>44580</v>
      </c>
      <c r="B21" s="25">
        <v>1200</v>
      </c>
      <c r="C21" s="7"/>
      <c r="D21" s="42"/>
      <c r="E21" s="6"/>
      <c r="F21" s="7"/>
      <c r="G21" s="7"/>
    </row>
    <row r="22" spans="1:7" ht="14.25">
      <c r="A22" s="9" t="s">
        <v>7</v>
      </c>
      <c r="B22" s="26">
        <f>SUM(B21:B21)</f>
        <v>1200</v>
      </c>
      <c r="C22" s="10"/>
      <c r="D22" s="41"/>
      <c r="E22" s="7"/>
      <c r="F22" s="7"/>
      <c r="G22" s="7"/>
    </row>
    <row r="23" spans="1:7" ht="14.25">
      <c r="A23" s="3">
        <v>44581</v>
      </c>
      <c r="B23" s="25">
        <v>1200</v>
      </c>
      <c r="C23" s="7"/>
      <c r="D23" s="42"/>
      <c r="E23" s="6"/>
      <c r="F23" s="7"/>
      <c r="G23" s="7"/>
    </row>
    <row r="24" spans="1:7" ht="14.25">
      <c r="A24" s="9" t="s">
        <v>7</v>
      </c>
      <c r="B24" s="26">
        <f>SUM(B23:B23)</f>
        <v>1200</v>
      </c>
      <c r="C24" s="10"/>
      <c r="D24" s="41"/>
      <c r="E24" s="7"/>
      <c r="F24" s="7"/>
      <c r="G24" s="7"/>
    </row>
    <row r="25" spans="1:7" ht="14.25">
      <c r="A25" s="3">
        <v>44585</v>
      </c>
      <c r="B25" s="25">
        <v>1425</v>
      </c>
      <c r="C25" s="7"/>
      <c r="D25" s="42"/>
      <c r="E25" s="8"/>
      <c r="F25" s="4"/>
      <c r="G25" s="7"/>
    </row>
    <row r="26" spans="1:7" ht="14.25">
      <c r="A26" s="9" t="s">
        <v>7</v>
      </c>
      <c r="B26" s="26">
        <f>SUM(B25:B25)</f>
        <v>1425</v>
      </c>
      <c r="C26" s="10"/>
      <c r="D26" s="41"/>
      <c r="E26" s="7"/>
      <c r="F26" s="7"/>
      <c r="G26" s="7"/>
    </row>
    <row r="27" spans="1:7" ht="14.25">
      <c r="A27" s="18">
        <v>44586</v>
      </c>
      <c r="B27" s="27">
        <v>75</v>
      </c>
      <c r="C27" s="19"/>
      <c r="D27" s="39"/>
      <c r="E27" s="6"/>
      <c r="F27" s="4"/>
      <c r="G27" s="7"/>
    </row>
    <row r="28" spans="1:7" ht="14.25">
      <c r="A28" s="9" t="s">
        <v>7</v>
      </c>
      <c r="B28" s="26">
        <f>SUM(B27)</f>
        <v>75</v>
      </c>
      <c r="C28" s="10"/>
      <c r="D28" s="41"/>
      <c r="E28" s="7"/>
      <c r="F28" s="7"/>
      <c r="G28" s="7"/>
    </row>
    <row r="29" spans="1:7" ht="14.25">
      <c r="A29" s="18">
        <v>44587</v>
      </c>
      <c r="B29" s="27">
        <v>1650</v>
      </c>
      <c r="C29" s="19"/>
      <c r="D29" s="39"/>
      <c r="E29" s="6"/>
      <c r="F29" s="4"/>
      <c r="G29" s="7"/>
    </row>
    <row r="30" spans="1:7" ht="14.25">
      <c r="A30" s="9" t="s">
        <v>7</v>
      </c>
      <c r="B30" s="26">
        <f>SUM(B29)</f>
        <v>1650</v>
      </c>
      <c r="C30" s="10"/>
      <c r="D30" s="41"/>
      <c r="E30" s="5"/>
      <c r="F30" s="7"/>
      <c r="G30" s="7"/>
    </row>
    <row r="31" spans="1:7" ht="14.25">
      <c r="A31" s="18">
        <v>44588</v>
      </c>
      <c r="B31" s="27">
        <v>600</v>
      </c>
      <c r="C31" s="5"/>
      <c r="D31" s="39"/>
      <c r="E31" s="7"/>
      <c r="F31" s="7"/>
      <c r="G31" s="7"/>
    </row>
    <row r="32" spans="1:7" ht="14.25">
      <c r="A32" s="9" t="s">
        <v>7</v>
      </c>
      <c r="B32" s="34">
        <f>SUM(B31)</f>
        <v>600</v>
      </c>
      <c r="D32" s="39"/>
      <c r="E32" s="7"/>
      <c r="F32" s="7"/>
      <c r="G32" s="7"/>
    </row>
    <row r="33" spans="1:7" ht="14.25">
      <c r="A33" s="18">
        <v>44589</v>
      </c>
      <c r="B33" s="27">
        <v>1875</v>
      </c>
      <c r="C33" s="5"/>
      <c r="D33" s="39"/>
      <c r="E33" s="7"/>
      <c r="F33" s="7"/>
      <c r="G33" s="7"/>
    </row>
    <row r="34" spans="1:7" ht="14.25">
      <c r="A34" s="9" t="s">
        <v>7</v>
      </c>
      <c r="B34" s="34">
        <f>SUM(B33)</f>
        <v>1875</v>
      </c>
      <c r="C34" s="5"/>
      <c r="D34" s="39"/>
      <c r="E34" s="7"/>
      <c r="F34" s="7"/>
      <c r="G34" s="7"/>
    </row>
    <row r="35" spans="1:7" ht="14.25">
      <c r="A35" s="18">
        <v>44592</v>
      </c>
      <c r="B35" s="27">
        <v>1500</v>
      </c>
      <c r="C35" s="5" t="s">
        <v>13</v>
      </c>
      <c r="D35" s="39">
        <v>250</v>
      </c>
      <c r="E35" s="7" t="s">
        <v>14</v>
      </c>
      <c r="F35" s="7" t="s">
        <v>15</v>
      </c>
      <c r="G35" s="7"/>
    </row>
    <row r="36" spans="1:7" ht="14.25">
      <c r="A36" s="9" t="s">
        <v>7</v>
      </c>
      <c r="B36" s="26">
        <f>SUM(B35)</f>
        <v>1500</v>
      </c>
      <c r="C36" s="5"/>
      <c r="D36" s="40">
        <f>SUM(D35)</f>
        <v>250</v>
      </c>
      <c r="E36" s="7"/>
      <c r="F36" s="7"/>
      <c r="G36" s="7"/>
    </row>
    <row r="37" spans="1:8" ht="27">
      <c r="A37" s="2" t="s">
        <v>8</v>
      </c>
      <c r="B37" s="26">
        <f>B6+B8+B10+B12+B14+B16+B18+B20+B22+B24+B26+B28+B30+B32+B34+B36</f>
        <v>18065</v>
      </c>
      <c r="C37" s="10"/>
      <c r="D37" s="41">
        <f>D6+D10+D36</f>
        <v>11914</v>
      </c>
      <c r="E37" s="55" t="s">
        <v>18</v>
      </c>
      <c r="F37" s="56"/>
      <c r="G37" s="49">
        <f>G4+B37-D37</f>
        <v>24226.28</v>
      </c>
      <c r="H37" s="36"/>
    </row>
    <row r="38" spans="1:7" ht="14.25">
      <c r="A38" s="11"/>
      <c r="B38" s="28"/>
      <c r="C38" s="47"/>
      <c r="D38" s="48"/>
      <c r="E38" s="52"/>
      <c r="F38" s="52"/>
      <c r="G38" s="46"/>
    </row>
    <row r="39" spans="1:7" ht="18">
      <c r="A39" s="13" t="s">
        <v>10</v>
      </c>
      <c r="B39" s="29"/>
      <c r="C39" s="12"/>
      <c r="D39" s="37"/>
      <c r="E39" s="1"/>
      <c r="F39" s="1"/>
      <c r="G39" s="1"/>
    </row>
    <row r="40" spans="1:7" ht="17.25">
      <c r="A40" s="11"/>
      <c r="B40" s="28"/>
      <c r="C40" s="14"/>
      <c r="D40" s="43"/>
      <c r="E40" s="15" t="s">
        <v>16</v>
      </c>
      <c r="F40" s="1"/>
      <c r="G40" s="1"/>
    </row>
    <row r="41" spans="1:7" ht="18">
      <c r="A41" s="13" t="s">
        <v>12</v>
      </c>
      <c r="B41" s="22"/>
      <c r="C41" s="12"/>
      <c r="D41" s="37"/>
      <c r="E41" s="1"/>
      <c r="F41" s="1"/>
      <c r="G41" s="1"/>
    </row>
    <row r="42" spans="3:6" ht="17.25">
      <c r="C42" s="12"/>
      <c r="D42" s="37"/>
      <c r="E42" s="15" t="s">
        <v>11</v>
      </c>
      <c r="F42" s="1"/>
    </row>
  </sheetData>
  <sheetProtection/>
  <mergeCells count="4">
    <mergeCell ref="A1:G1"/>
    <mergeCell ref="E38:F38"/>
    <mergeCell ref="A4:F4"/>
    <mergeCell ref="E37:F37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2022-02-08T07:30:24Z</dcterms:modified>
  <cp:category/>
  <cp:version/>
  <cp:contentType/>
  <cp:contentStatus/>
</cp:coreProperties>
</file>